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ara august 2021" sheetId="1" r:id="rId1"/>
  </sheets>
  <definedNames>
    <definedName name="Z_3D9024EF_8868_4CD2_A422_EB3148FBB272_.wvu.Cols" localSheetId="0" hidden="1">'para august 2021'!#REF!</definedName>
    <definedName name="Z_592DA69C_7098_4FFB_A51A_1BB69EEF924F_.wvu.Cols" localSheetId="0" hidden="1">'para august 2021'!#REF!</definedName>
  </definedNames>
  <calcPr fullCalcOnLoad="1"/>
</workbook>
</file>

<file path=xl/sharedStrings.xml><?xml version="1.0" encoding="utf-8"?>
<sst xmlns="http://schemas.openxmlformats.org/spreadsheetml/2006/main" count="46" uniqueCount="32">
  <si>
    <t>CASA JUDETEANA DE ASIGURARI DE SANATATE</t>
  </si>
  <si>
    <t>HUNEDOARA-DEVA</t>
  </si>
  <si>
    <t>NR. CRT</t>
  </si>
  <si>
    <t>FURNIZOR ANALIZE MEDICALE /  INV.PARACLINICE</t>
  </si>
  <si>
    <t>SC CENTRUL DE DIAGNOSTIC ARMEDICA SRL</t>
  </si>
  <si>
    <t>SC BIOCLINICA SRL</t>
  </si>
  <si>
    <t>SC BIOMEDICA GROUP SRL</t>
  </si>
  <si>
    <t>SC Centrul de Medicina Ambulatorie SRL</t>
  </si>
  <si>
    <t>SC MEDICAL S SRL</t>
  </si>
  <si>
    <t>SC MEDICAL UDREA IONASCU SRL</t>
  </si>
  <si>
    <t>Spitalul Judetean de Urgenta Deva</t>
  </si>
  <si>
    <t>Spitalul Municipal "Dr. Alexandru Simionescu" Hunedoara</t>
  </si>
  <si>
    <t>Spitalul Municipal Brad</t>
  </si>
  <si>
    <t>Spitalul Municipal Orastie</t>
  </si>
  <si>
    <t xml:space="preserve">Spitalul Orasenesc Hateg </t>
  </si>
  <si>
    <t>Spitalul General CF Simeria</t>
  </si>
  <si>
    <t>TOTAL LAM</t>
  </si>
  <si>
    <t>SC AFFIDEA ROMANIA SRL</t>
  </si>
  <si>
    <t>SC Clinica de Diagnostic Phoenix SRL</t>
  </si>
  <si>
    <t>SC H Medical Clinic SRL</t>
  </si>
  <si>
    <t>Spitalul de Urgenta Petrosani</t>
  </si>
  <si>
    <t xml:space="preserve">Spitalul Municipal Lupeni </t>
  </si>
  <si>
    <t>Spitalul Municipal Vulcan</t>
  </si>
  <si>
    <t>TOTAL RADIOLOGIE</t>
  </si>
  <si>
    <t>Spitalul Orasenesc Hateg</t>
  </si>
  <si>
    <t>TOTAL ECOGRAFII</t>
  </si>
  <si>
    <t>TOTAL ANATOMIE PATOLOGICA</t>
  </si>
  <si>
    <t>TOTAL GENERAL</t>
  </si>
  <si>
    <t>SCM CLINIC MED TIF</t>
  </si>
  <si>
    <t>Spital Deva</t>
  </si>
  <si>
    <t xml:space="preserve">SC Phoenix Radiology SRL </t>
  </si>
  <si>
    <t>CONTRACTAT/AN 2021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</si>
</sst>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_ ;[Red]\-#,##0.00\ "/>
  </numFmts>
  <fonts count="24"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" fontId="22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Alignment="1">
      <alignment/>
    </xf>
    <xf numFmtId="0" fontId="23" fillId="0" borderId="10" xfId="0" applyFont="1" applyBorder="1" applyAlignment="1">
      <alignment wrapText="1"/>
    </xf>
    <xf numFmtId="2" fontId="23" fillId="0" borderId="11" xfId="0" applyNumberFormat="1" applyFont="1" applyBorder="1" applyAlignment="1">
      <alignment wrapText="1"/>
    </xf>
    <xf numFmtId="4" fontId="23" fillId="0" borderId="11" xfId="0" applyNumberFormat="1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Fill="1" applyBorder="1" applyAlignment="1">
      <alignment/>
    </xf>
    <xf numFmtId="4" fontId="23" fillId="0" borderId="17" xfId="0" applyNumberFormat="1" applyFont="1" applyBorder="1" applyAlignment="1">
      <alignment/>
    </xf>
    <xf numFmtId="4" fontId="22" fillId="0" borderId="17" xfId="0" applyNumberFormat="1" applyFont="1" applyBorder="1" applyAlignment="1">
      <alignment/>
    </xf>
    <xf numFmtId="4" fontId="22" fillId="0" borderId="17" xfId="0" applyNumberFormat="1" applyFont="1" applyFill="1" applyBorder="1" applyAlignment="1">
      <alignment/>
    </xf>
    <xf numFmtId="0" fontId="23" fillId="22" borderId="18" xfId="0" applyFont="1" applyFill="1" applyBorder="1" applyAlignment="1">
      <alignment/>
    </xf>
    <xf numFmtId="0" fontId="23" fillId="22" borderId="19" xfId="0" applyFont="1" applyFill="1" applyBorder="1" applyAlignment="1">
      <alignment/>
    </xf>
    <xf numFmtId="4" fontId="23" fillId="22" borderId="19" xfId="0" applyNumberFormat="1" applyFont="1" applyFill="1" applyBorder="1" applyAlignment="1">
      <alignment/>
    </xf>
    <xf numFmtId="0" fontId="23" fillId="22" borderId="20" xfId="0" applyFont="1" applyFill="1" applyBorder="1" applyAlignment="1">
      <alignment/>
    </xf>
    <xf numFmtId="0" fontId="23" fillId="22" borderId="21" xfId="0" applyFont="1" applyFill="1" applyBorder="1" applyAlignment="1">
      <alignment/>
    </xf>
    <xf numFmtId="4" fontId="23" fillId="22" borderId="21" xfId="0" applyNumberFormat="1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4" fontId="23" fillId="0" borderId="23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4" fontId="23" fillId="0" borderId="17" xfId="0" applyNumberFormat="1" applyFont="1" applyFill="1" applyBorder="1" applyAlignment="1">
      <alignment/>
    </xf>
    <xf numFmtId="0" fontId="23" fillId="24" borderId="24" xfId="0" applyFont="1" applyFill="1" applyBorder="1" applyAlignment="1">
      <alignment/>
    </xf>
    <xf numFmtId="0" fontId="23" fillId="24" borderId="25" xfId="0" applyFont="1" applyFill="1" applyBorder="1" applyAlignment="1">
      <alignment/>
    </xf>
    <xf numFmtId="4" fontId="23" fillId="24" borderId="25" xfId="0" applyNumberFormat="1" applyFont="1" applyFill="1" applyBorder="1" applyAlignment="1">
      <alignment/>
    </xf>
    <xf numFmtId="4" fontId="22" fillId="0" borderId="0" xfId="0" applyNumberFormat="1" applyFont="1" applyAlignment="1">
      <alignment horizontal="right"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4" fontId="23" fillId="0" borderId="19" xfId="0" applyNumberFormat="1" applyFont="1" applyBorder="1" applyAlignment="1">
      <alignment/>
    </xf>
    <xf numFmtId="0" fontId="22" fillId="25" borderId="17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2" sqref="G22"/>
    </sheetView>
  </sheetViews>
  <sheetFormatPr defaultColWidth="9.140625" defaultRowHeight="12.75"/>
  <cols>
    <col min="1" max="1" width="5.00390625" style="1" customWidth="1"/>
    <col min="2" max="2" width="43.8515625" style="1" customWidth="1"/>
    <col min="3" max="3" width="16.421875" style="2" customWidth="1"/>
    <col min="4" max="16384" width="9.140625" style="1" customWidth="1"/>
  </cols>
  <sheetData>
    <row r="1" ht="12.75">
      <c r="B1" s="1" t="s">
        <v>0</v>
      </c>
    </row>
    <row r="2" spans="2:3" ht="12.75">
      <c r="B2" s="1" t="s">
        <v>1</v>
      </c>
      <c r="C2" s="4"/>
    </row>
    <row r="3" ht="12.75">
      <c r="C3" s="7"/>
    </row>
    <row r="4" ht="13.5" customHeight="1" thickBot="1">
      <c r="B4" s="9"/>
    </row>
    <row r="5" spans="1:3" s="3" customFormat="1" ht="26.25" thickBot="1">
      <c r="A5" s="10" t="s">
        <v>2</v>
      </c>
      <c r="B5" s="11" t="s">
        <v>3</v>
      </c>
      <c r="C5" s="12" t="s">
        <v>31</v>
      </c>
    </row>
    <row r="6" spans="1:3" s="16" customFormat="1" ht="16.5" customHeight="1" thickBot="1">
      <c r="A6" s="13">
        <v>0</v>
      </c>
      <c r="B6" s="14">
        <v>1</v>
      </c>
      <c r="C6" s="15"/>
    </row>
    <row r="7" spans="1:3" ht="12.75">
      <c r="A7" s="17">
        <v>1</v>
      </c>
      <c r="B7" s="18" t="s">
        <v>4</v>
      </c>
      <c r="C7" s="35">
        <v>528734.03</v>
      </c>
    </row>
    <row r="8" spans="1:3" ht="12.75">
      <c r="A8" s="19">
        <v>2</v>
      </c>
      <c r="B8" s="20" t="s">
        <v>5</v>
      </c>
      <c r="C8" s="35">
        <v>633018.21</v>
      </c>
    </row>
    <row r="9" spans="1:3" ht="12.75">
      <c r="A9" s="19">
        <v>3</v>
      </c>
      <c r="B9" s="20" t="s">
        <v>6</v>
      </c>
      <c r="C9" s="35">
        <v>687349.74</v>
      </c>
    </row>
    <row r="10" spans="1:3" s="2" customFormat="1" ht="13.5" customHeight="1">
      <c r="A10" s="19">
        <v>4</v>
      </c>
      <c r="B10" s="23" t="s">
        <v>28</v>
      </c>
      <c r="C10" s="21">
        <v>324523.86</v>
      </c>
    </row>
    <row r="11" spans="1:3" ht="12.75">
      <c r="A11" s="19">
        <v>5</v>
      </c>
      <c r="B11" s="20" t="s">
        <v>8</v>
      </c>
      <c r="C11" s="21">
        <v>435963.3</v>
      </c>
    </row>
    <row r="12" spans="1:3" ht="12.75">
      <c r="A12" s="19">
        <v>6</v>
      </c>
      <c r="B12" s="20" t="s">
        <v>9</v>
      </c>
      <c r="C12" s="21">
        <v>910331.46</v>
      </c>
    </row>
    <row r="13" spans="1:3" s="2" customFormat="1" ht="12.75">
      <c r="A13" s="19">
        <v>8</v>
      </c>
      <c r="B13" s="23" t="s">
        <v>10</v>
      </c>
      <c r="C13" s="21">
        <v>622579.7</v>
      </c>
    </row>
    <row r="14" spans="1:3" s="2" customFormat="1" ht="12.75">
      <c r="A14" s="19">
        <v>9</v>
      </c>
      <c r="B14" s="23" t="s">
        <v>11</v>
      </c>
      <c r="C14" s="21">
        <v>363838.18</v>
      </c>
    </row>
    <row r="15" spans="1:3" s="2" customFormat="1" ht="12.75">
      <c r="A15" s="19">
        <v>10</v>
      </c>
      <c r="B15" s="23" t="s">
        <v>12</v>
      </c>
      <c r="C15" s="21">
        <v>252243.61</v>
      </c>
    </row>
    <row r="16" spans="1:3" s="2" customFormat="1" ht="12.75">
      <c r="A16" s="19">
        <v>11</v>
      </c>
      <c r="B16" s="23" t="s">
        <v>13</v>
      </c>
      <c r="C16" s="21">
        <v>312175.52</v>
      </c>
    </row>
    <row r="17" spans="1:3" s="2" customFormat="1" ht="12.75">
      <c r="A17" s="19">
        <v>12</v>
      </c>
      <c r="B17" s="23" t="s">
        <v>14</v>
      </c>
      <c r="C17" s="21">
        <v>212118.84</v>
      </c>
    </row>
    <row r="18" spans="1:3" s="2" customFormat="1" ht="12.75">
      <c r="A18" s="19">
        <v>13</v>
      </c>
      <c r="B18" s="23" t="s">
        <v>15</v>
      </c>
      <c r="C18" s="21">
        <v>353364.38</v>
      </c>
    </row>
    <row r="19" spans="1:3" s="3" customFormat="1" ht="13.5" thickBot="1">
      <c r="A19" s="24">
        <f>A18</f>
        <v>13</v>
      </c>
      <c r="B19" s="25" t="s">
        <v>16</v>
      </c>
      <c r="C19" s="26">
        <f>SUM(C7:C18)</f>
        <v>5636240.829999999</v>
      </c>
    </row>
    <row r="20" spans="1:3" ht="12.75">
      <c r="A20" s="17">
        <v>1</v>
      </c>
      <c r="B20" s="18" t="s">
        <v>17</v>
      </c>
      <c r="C20" s="35">
        <v>1162364.46</v>
      </c>
    </row>
    <row r="21" spans="1:3" ht="12.75">
      <c r="A21" s="19">
        <v>2</v>
      </c>
      <c r="B21" s="20" t="s">
        <v>18</v>
      </c>
      <c r="C21" s="35">
        <v>502205.32</v>
      </c>
    </row>
    <row r="22" spans="1:3" ht="12.75">
      <c r="A22" s="19">
        <v>3</v>
      </c>
      <c r="B22" s="20" t="s">
        <v>19</v>
      </c>
      <c r="C22" s="35">
        <v>1236545.69</v>
      </c>
    </row>
    <row r="23" spans="1:3" ht="12.75">
      <c r="A23" s="19">
        <v>4</v>
      </c>
      <c r="B23" s="20" t="s">
        <v>7</v>
      </c>
      <c r="C23" s="35">
        <v>496071.26</v>
      </c>
    </row>
    <row r="24" spans="1:3" ht="12.75">
      <c r="A24" s="19">
        <v>5</v>
      </c>
      <c r="B24" s="43" t="s">
        <v>30</v>
      </c>
      <c r="C24" s="35">
        <v>706882.32</v>
      </c>
    </row>
    <row r="25" spans="1:3" ht="12.75">
      <c r="A25" s="19">
        <v>6</v>
      </c>
      <c r="B25" s="20" t="s">
        <v>10</v>
      </c>
      <c r="C25" s="35">
        <v>934282.24</v>
      </c>
    </row>
    <row r="26" spans="1:3" ht="12.75">
      <c r="A26" s="19">
        <v>7</v>
      </c>
      <c r="B26" s="20" t="s">
        <v>11</v>
      </c>
      <c r="C26" s="35">
        <v>716180.93</v>
      </c>
    </row>
    <row r="27" spans="1:3" ht="12.75">
      <c r="A27" s="19">
        <v>8</v>
      </c>
      <c r="B27" s="20" t="s">
        <v>20</v>
      </c>
      <c r="C27" s="35">
        <v>396495.67</v>
      </c>
    </row>
    <row r="28" spans="1:3" ht="12.75">
      <c r="A28" s="19">
        <v>9</v>
      </c>
      <c r="B28" s="20" t="s">
        <v>21</v>
      </c>
      <c r="C28" s="35">
        <v>216372.06</v>
      </c>
    </row>
    <row r="29" spans="1:3" ht="12.75">
      <c r="A29" s="19">
        <v>10</v>
      </c>
      <c r="B29" s="20" t="s">
        <v>22</v>
      </c>
      <c r="C29" s="35">
        <v>128315.17</v>
      </c>
    </row>
    <row r="30" spans="1:3" ht="12.75">
      <c r="A30" s="19">
        <v>11</v>
      </c>
      <c r="B30" s="20" t="s">
        <v>12</v>
      </c>
      <c r="C30" s="35">
        <v>92867.64</v>
      </c>
    </row>
    <row r="31" spans="1:3" ht="12.75">
      <c r="A31" s="19">
        <v>12</v>
      </c>
      <c r="B31" s="20" t="s">
        <v>13</v>
      </c>
      <c r="C31" s="35">
        <v>523422.63</v>
      </c>
    </row>
    <row r="32" spans="1:3" ht="12.75">
      <c r="A32" s="19">
        <v>13</v>
      </c>
      <c r="B32" s="20" t="s">
        <v>14</v>
      </c>
      <c r="C32" s="35">
        <v>59884.98</v>
      </c>
    </row>
    <row r="33" spans="1:3" ht="12.75">
      <c r="A33" s="19">
        <v>14</v>
      </c>
      <c r="B33" s="22" t="s">
        <v>15</v>
      </c>
      <c r="C33" s="35">
        <v>163847.57</v>
      </c>
    </row>
    <row r="34" spans="1:3" s="3" customFormat="1" ht="15" customHeight="1" thickBot="1">
      <c r="A34" s="27">
        <f>A33</f>
        <v>14</v>
      </c>
      <c r="B34" s="28" t="s">
        <v>23</v>
      </c>
      <c r="C34" s="29">
        <f>SUM(C20:C33)</f>
        <v>7335737.939999999</v>
      </c>
    </row>
    <row r="35" spans="1:3" s="3" customFormat="1" ht="12.75" customHeight="1">
      <c r="A35" s="32">
        <v>1</v>
      </c>
      <c r="B35" s="20" t="s">
        <v>20</v>
      </c>
      <c r="C35" s="21">
        <v>25359.98</v>
      </c>
    </row>
    <row r="36" spans="1:3" s="3" customFormat="1" ht="12.75">
      <c r="A36" s="32">
        <v>2</v>
      </c>
      <c r="B36" s="20" t="s">
        <v>24</v>
      </c>
      <c r="C36" s="21">
        <v>18983.53</v>
      </c>
    </row>
    <row r="37" spans="1:3" s="3" customFormat="1" ht="12.75">
      <c r="A37" s="32">
        <v>3</v>
      </c>
      <c r="B37" s="20" t="s">
        <v>22</v>
      </c>
      <c r="C37" s="21">
        <v>8533.09</v>
      </c>
    </row>
    <row r="38" spans="1:3" s="3" customFormat="1" ht="12.75">
      <c r="A38" s="32">
        <v>4</v>
      </c>
      <c r="B38" s="20" t="s">
        <v>12</v>
      </c>
      <c r="C38" s="21">
        <v>4005.75</v>
      </c>
    </row>
    <row r="39" spans="1:3" s="3" customFormat="1" ht="12.75">
      <c r="A39" s="32">
        <v>5</v>
      </c>
      <c r="B39" s="20" t="s">
        <v>15</v>
      </c>
      <c r="C39" s="21">
        <v>16012.98</v>
      </c>
    </row>
    <row r="40" spans="1:3" s="3" customFormat="1" ht="12.75">
      <c r="A40" s="40">
        <v>6</v>
      </c>
      <c r="B40" s="41" t="s">
        <v>29</v>
      </c>
      <c r="C40" s="42">
        <v>13080.47</v>
      </c>
    </row>
    <row r="41" spans="1:3" s="3" customFormat="1" ht="13.5" thickBot="1">
      <c r="A41" s="27">
        <f>A40</f>
        <v>6</v>
      </c>
      <c r="B41" s="28" t="s">
        <v>25</v>
      </c>
      <c r="C41" s="29">
        <f>SUM(C35:C40)</f>
        <v>85975.79999999999</v>
      </c>
    </row>
    <row r="42" spans="1:3" s="34" customFormat="1" ht="12.75">
      <c r="A42" s="30">
        <v>1</v>
      </c>
      <c r="B42" s="31" t="s">
        <v>21</v>
      </c>
      <c r="C42" s="33">
        <v>15922.9</v>
      </c>
    </row>
    <row r="43" spans="1:3" s="34" customFormat="1" ht="12.75">
      <c r="A43" s="32">
        <v>2</v>
      </c>
      <c r="B43" s="20" t="s">
        <v>10</v>
      </c>
      <c r="C43" s="35">
        <v>0</v>
      </c>
    </row>
    <row r="44" spans="1:3" s="34" customFormat="1" ht="12.75">
      <c r="A44" s="32">
        <v>3</v>
      </c>
      <c r="B44" s="20" t="s">
        <v>11</v>
      </c>
      <c r="C44" s="35">
        <v>0</v>
      </c>
    </row>
    <row r="45" spans="1:3" s="34" customFormat="1" ht="12.75">
      <c r="A45" s="32">
        <v>4</v>
      </c>
      <c r="B45" s="20" t="s">
        <v>20</v>
      </c>
      <c r="C45" s="35">
        <v>9727.1</v>
      </c>
    </row>
    <row r="46" spans="1:3" s="3" customFormat="1" ht="13.5" thickBot="1">
      <c r="A46" s="27">
        <f>A43</f>
        <v>2</v>
      </c>
      <c r="B46" s="28" t="s">
        <v>26</v>
      </c>
      <c r="C46" s="29">
        <f>SUM(C42:C45)</f>
        <v>25650</v>
      </c>
    </row>
    <row r="47" spans="1:3" s="3" customFormat="1" ht="13.5" thickBot="1">
      <c r="A47" s="36">
        <f>A41+A34+A19</f>
        <v>33</v>
      </c>
      <c r="B47" s="37" t="s">
        <v>27</v>
      </c>
      <c r="C47" s="38">
        <f>C19+C34+C41+C46</f>
        <v>13083604.569999998</v>
      </c>
    </row>
    <row r="48" spans="1:3" s="3" customFormat="1" ht="12.75">
      <c r="A48" s="8"/>
      <c r="B48" s="8"/>
      <c r="C48" s="5"/>
    </row>
    <row r="49" s="2" customFormat="1" ht="12.75">
      <c r="C49" s="6"/>
    </row>
    <row r="50" s="2" customFormat="1" ht="12.75"/>
    <row r="51" s="2" customFormat="1" ht="12.75"/>
    <row r="52" ht="12.75">
      <c r="C52" s="6"/>
    </row>
    <row r="53" ht="12.75">
      <c r="B53" s="39"/>
    </row>
    <row r="54" ht="12.75">
      <c r="B54" s="3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mariusv</dc:creator>
  <cp:keywords/>
  <dc:description/>
  <cp:lastModifiedBy>gabic</cp:lastModifiedBy>
  <dcterms:created xsi:type="dcterms:W3CDTF">2019-06-12T12:57:29Z</dcterms:created>
  <dcterms:modified xsi:type="dcterms:W3CDTF">2021-08-06T07:38:47Z</dcterms:modified>
  <cp:category/>
  <cp:version/>
  <cp:contentType/>
  <cp:contentStatus/>
</cp:coreProperties>
</file>